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2FA9754C-0CE4-434B-9CE8-AC92DA78A9E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/>
  <c r="D37" i="1" l="1"/>
  <c r="D26" i="1" l="1"/>
  <c r="D23" i="1"/>
  <c r="D41" i="1"/>
  <c r="D40" i="1"/>
  <c r="D14" i="1" l="1"/>
  <c r="D44" i="1" l="1"/>
  <c r="D43" i="1"/>
  <c r="D38" i="1"/>
  <c r="D33" i="1" l="1"/>
  <c r="D32" i="1"/>
  <c r="D31" i="1"/>
  <c r="D30" i="1"/>
  <c r="D15" i="1"/>
  <c r="D16" i="1"/>
  <c r="D17" i="1"/>
  <c r="D18" i="1"/>
  <c r="D19" i="1"/>
  <c r="D20" i="1"/>
  <c r="D24" i="1"/>
  <c r="D25" i="1"/>
  <c r="D27" i="1"/>
  <c r="D28" i="1"/>
  <c r="D29" i="1"/>
  <c r="D34" i="1"/>
  <c r="D35" i="1"/>
  <c r="D13" i="1"/>
  <c r="D12" i="1"/>
</calcChain>
</file>

<file path=xl/sharedStrings.xml><?xml version="1.0" encoding="utf-8"?>
<sst xmlns="http://schemas.openxmlformats.org/spreadsheetml/2006/main" count="134" uniqueCount="96">
  <si>
    <t>Naam</t>
  </si>
  <si>
    <t>Code</t>
  </si>
  <si>
    <t>cataloogprijs</t>
  </si>
  <si>
    <t>4402 - 08</t>
  </si>
  <si>
    <t>Overzicht Kledij TBA</t>
  </si>
  <si>
    <t xml:space="preserve">6075 - 08 </t>
  </si>
  <si>
    <t>Tank Top Run 2.0 - Kids</t>
  </si>
  <si>
    <t>Tank top Run 2.0 - Dames</t>
  </si>
  <si>
    <t>6075 - 08</t>
  </si>
  <si>
    <t xml:space="preserve">4402 - 08 </t>
  </si>
  <si>
    <t xml:space="preserve">4462 - 08 </t>
  </si>
  <si>
    <t xml:space="preserve">Short Turin - Heren </t>
  </si>
  <si>
    <t xml:space="preserve">Short Turin - kinderen </t>
  </si>
  <si>
    <t>4462 - 08</t>
  </si>
  <si>
    <t xml:space="preserve">Indoor Tight - kinderen </t>
  </si>
  <si>
    <t>Indoor Tight - dames</t>
  </si>
  <si>
    <t xml:space="preserve">Slip Atletico </t>
  </si>
  <si>
    <t>6225 - 08</t>
  </si>
  <si>
    <t xml:space="preserve">Jas met kap - kinderen </t>
  </si>
  <si>
    <t>6833 - 21</t>
  </si>
  <si>
    <t xml:space="preserve">6833 - 21 </t>
  </si>
  <si>
    <t>Sweater met kap - kinderen</t>
  </si>
  <si>
    <t>6733 - 21</t>
  </si>
  <si>
    <t xml:space="preserve">Bra Active </t>
  </si>
  <si>
    <t xml:space="preserve">6697 - 08 </t>
  </si>
  <si>
    <t>Shirt Comfort LM - Kinderen</t>
  </si>
  <si>
    <t>6452 - 08</t>
  </si>
  <si>
    <t>shirt Comfort LM - Volwassenen</t>
  </si>
  <si>
    <t>Jakolette - maat 28 t.e.m.35</t>
  </si>
  <si>
    <t>Jakolette - maat 36 t.e.m.46</t>
  </si>
  <si>
    <t>5730 - 08</t>
  </si>
  <si>
    <t xml:space="preserve"> TBA Leden Prijs </t>
  </si>
  <si>
    <t>6726 - 08</t>
  </si>
  <si>
    <t>Capri Tight run 2.0 - kinderen (3/4)</t>
  </si>
  <si>
    <t>Tight Run 2.0 - Kinderen</t>
  </si>
  <si>
    <t>Tight Run 2.0 - Volwassenen</t>
  </si>
  <si>
    <t xml:space="preserve">8326 - 08 </t>
  </si>
  <si>
    <t>8326 - 08</t>
  </si>
  <si>
    <t>Compressie sleeve onderarm - Mc David</t>
  </si>
  <si>
    <t xml:space="preserve">Tank Top Run 2.0 - Heren </t>
  </si>
  <si>
    <t>A</t>
  </si>
  <si>
    <t>B</t>
  </si>
  <si>
    <t>C</t>
  </si>
  <si>
    <t>D</t>
  </si>
  <si>
    <t>E</t>
  </si>
  <si>
    <t>XS</t>
  </si>
  <si>
    <t>S</t>
  </si>
  <si>
    <t>M</t>
  </si>
  <si>
    <t>L</t>
  </si>
  <si>
    <t>XL</t>
  </si>
  <si>
    <t>XXL</t>
  </si>
  <si>
    <t>F</t>
  </si>
  <si>
    <t>STUKS</t>
  </si>
  <si>
    <t>G</t>
  </si>
  <si>
    <t>34-35,5</t>
  </si>
  <si>
    <t>36-38,5</t>
  </si>
  <si>
    <t>39-43,5</t>
  </si>
  <si>
    <t>44-46</t>
  </si>
  <si>
    <t>46,5-48</t>
  </si>
  <si>
    <t>Kindermaten</t>
  </si>
  <si>
    <t>Damesmaten</t>
  </si>
  <si>
    <t>Herenmaten</t>
  </si>
  <si>
    <t xml:space="preserve">Schoenmaat </t>
  </si>
  <si>
    <t>Sokmaat</t>
  </si>
  <si>
    <t>Aantal</t>
  </si>
  <si>
    <t>Overzicht Artikelen</t>
  </si>
  <si>
    <t>Subtotaal</t>
  </si>
  <si>
    <t>€</t>
  </si>
  <si>
    <t>Totalen :</t>
  </si>
  <si>
    <t xml:space="preserve">Sleutelhanger Mikasa - Beach  - </t>
  </si>
  <si>
    <t xml:space="preserve">Mikasa Mini - Beach  - </t>
  </si>
  <si>
    <t>Gelieve de bestelling door te mailen naar :</t>
  </si>
  <si>
    <t>1807-40</t>
  </si>
  <si>
    <t>Rugzak Champ</t>
  </si>
  <si>
    <t xml:space="preserve">Rugzak Competition </t>
  </si>
  <si>
    <t>1818-45</t>
  </si>
  <si>
    <t>info@topbeachvolleybalacademie.be</t>
  </si>
  <si>
    <t xml:space="preserve">Jas met kap - Dames </t>
  </si>
  <si>
    <t xml:space="preserve">Jas met kap - Heren </t>
  </si>
  <si>
    <t xml:space="preserve">3XL </t>
  </si>
  <si>
    <t>4XL</t>
  </si>
  <si>
    <t>6833- 21</t>
  </si>
  <si>
    <t xml:space="preserve">Sweater met kap - Dames </t>
  </si>
  <si>
    <t xml:space="preserve">Sweater met kap - Heren </t>
  </si>
  <si>
    <t>maat</t>
  </si>
  <si>
    <t>H</t>
  </si>
  <si>
    <t>116/128</t>
  </si>
  <si>
    <t>140/152</t>
  </si>
  <si>
    <t>164/176</t>
  </si>
  <si>
    <t>Capri Tight run 2.0 - dames (3/4)</t>
  </si>
  <si>
    <t xml:space="preserve">Sandsock Vincere - Black of Blue Lightning </t>
  </si>
  <si>
    <t xml:space="preserve">De bestelling is pas definitief na betaling van het saldo op </t>
  </si>
  <si>
    <t>8837-1</t>
  </si>
  <si>
    <t xml:space="preserve">Sweat Short </t>
  </si>
  <si>
    <t>8603-04</t>
  </si>
  <si>
    <t>BE81 7512 0899 4624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</si>
</sst>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9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0" fillId="0" borderId="6" xfId="0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9" xfId="0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164" fontId="0" fillId="0" borderId="12" xfId="0" applyNumberFormat="1" applyBorder="1"/>
    <xf numFmtId="164" fontId="0" fillId="0" borderId="0" xfId="0" applyNumberFormat="1"/>
    <xf numFmtId="0" fontId="0" fillId="0" borderId="5" xfId="0" applyBorder="1"/>
    <xf numFmtId="164" fontId="0" fillId="0" borderId="13" xfId="0" applyNumberFormat="1" applyBorder="1"/>
    <xf numFmtId="0" fontId="0" fillId="0" borderId="16" xfId="0" applyBorder="1"/>
    <xf numFmtId="0" fontId="0" fillId="0" borderId="17" xfId="0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20" xfId="0" applyBorder="1" applyAlignment="1">
      <alignment horizontal="center" vertical="center"/>
    </xf>
    <xf numFmtId="0" fontId="0" fillId="0" borderId="20" xfId="0" applyBorder="1"/>
    <xf numFmtId="0" fontId="0" fillId="0" borderId="23" xfId="0" applyBorder="1"/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2" borderId="6" xfId="0" applyFill="1" applyBorder="1"/>
    <xf numFmtId="0" fontId="0" fillId="2" borderId="12" xfId="0" applyFill="1" applyBorder="1"/>
    <xf numFmtId="0" fontId="0" fillId="2" borderId="9" xfId="0" applyFill="1" applyBorder="1"/>
    <xf numFmtId="0" fontId="0" fillId="2" borderId="17" xfId="0" applyFill="1" applyBorder="1"/>
    <xf numFmtId="0" fontId="0" fillId="0" borderId="26" xfId="0" applyBorder="1"/>
    <xf numFmtId="0" fontId="1" fillId="0" borderId="35" xfId="0" applyFont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164" fontId="0" fillId="3" borderId="9" xfId="0" applyNumberFormat="1" applyFill="1" applyBorder="1"/>
    <xf numFmtId="0" fontId="0" fillId="3" borderId="17" xfId="0" applyFill="1" applyBorder="1"/>
    <xf numFmtId="164" fontId="0" fillId="3" borderId="17" xfId="0" applyNumberFormat="1" applyFill="1" applyBorder="1"/>
    <xf numFmtId="0" fontId="0" fillId="0" borderId="38" xfId="0" applyBorder="1"/>
    <xf numFmtId="0" fontId="0" fillId="0" borderId="39" xfId="0" applyBorder="1"/>
    <xf numFmtId="164" fontId="0" fillId="0" borderId="39" xfId="0" applyNumberFormat="1" applyBorder="1"/>
    <xf numFmtId="0" fontId="1" fillId="0" borderId="40" xfId="0" applyFont="1" applyBorder="1" applyAlignment="1">
      <alignment horizontal="center" vertical="center"/>
    </xf>
    <xf numFmtId="0" fontId="0" fillId="0" borderId="41" xfId="0" applyBorder="1"/>
    <xf numFmtId="0" fontId="0" fillId="2" borderId="42" xfId="0" applyFill="1" applyBorder="1"/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64" fontId="0" fillId="0" borderId="44" xfId="0" applyNumberFormat="1" applyBorder="1"/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2" borderId="28" xfId="0" applyFill="1" applyBorder="1"/>
    <xf numFmtId="0" fontId="0" fillId="0" borderId="25" xfId="0" applyBorder="1" applyAlignment="1">
      <alignment horizontal="center" vertical="center"/>
    </xf>
    <xf numFmtId="0" fontId="0" fillId="2" borderId="29" xfId="0" applyFill="1" applyBorder="1"/>
    <xf numFmtId="0" fontId="0" fillId="2" borderId="41" xfId="0" applyFill="1" applyBorder="1"/>
    <xf numFmtId="0" fontId="0" fillId="0" borderId="42" xfId="0" applyBorder="1"/>
    <xf numFmtId="0" fontId="1" fillId="0" borderId="48" xfId="0" applyFont="1" applyBorder="1" applyAlignment="1">
      <alignment horizontal="center"/>
    </xf>
    <xf numFmtId="0" fontId="6" fillId="0" borderId="0" xfId="0" applyFont="1"/>
    <xf numFmtId="0" fontId="0" fillId="0" borderId="25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7" xfId="0" applyFont="1" applyBorder="1"/>
    <xf numFmtId="164" fontId="0" fillId="3" borderId="25" xfId="0" applyNumberFormat="1" applyFill="1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0" fillId="2" borderId="54" xfId="0" applyFill="1" applyBorder="1"/>
    <xf numFmtId="0" fontId="0" fillId="2" borderId="55" xfId="0" applyFill="1" applyBorder="1"/>
    <xf numFmtId="0" fontId="0" fillId="2" borderId="56" xfId="0" applyFill="1" applyBorder="1"/>
    <xf numFmtId="0" fontId="0" fillId="3" borderId="57" xfId="0" applyFill="1" applyBorder="1"/>
    <xf numFmtId="0" fontId="0" fillId="3" borderId="58" xfId="0" applyFill="1" applyBorder="1"/>
    <xf numFmtId="0" fontId="0" fillId="3" borderId="59" xfId="0" applyFill="1" applyBorder="1"/>
    <xf numFmtId="0" fontId="0" fillId="0" borderId="56" xfId="0" applyBorder="1"/>
    <xf numFmtId="0" fontId="0" fillId="3" borderId="60" xfId="0" applyFill="1" applyBorder="1"/>
    <xf numFmtId="0" fontId="0" fillId="3" borderId="61" xfId="0" applyFill="1" applyBorder="1"/>
    <xf numFmtId="0" fontId="0" fillId="2" borderId="44" xfId="0" applyFill="1" applyBorder="1"/>
    <xf numFmtId="0" fontId="1" fillId="0" borderId="62" xfId="0" applyFont="1" applyBorder="1" applyAlignment="1">
      <alignment horizontal="center" vertical="center"/>
    </xf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2" borderId="70" xfId="0" applyFill="1" applyBorder="1"/>
    <xf numFmtId="0" fontId="0" fillId="2" borderId="67" xfId="0" applyFill="1" applyBorder="1"/>
    <xf numFmtId="0" fontId="0" fillId="0" borderId="69" xfId="0" applyBorder="1"/>
    <xf numFmtId="0" fontId="0" fillId="0" borderId="71" xfId="0" applyBorder="1"/>
    <xf numFmtId="0" fontId="0" fillId="0" borderId="73" xfId="0" applyBorder="1"/>
    <xf numFmtId="0" fontId="0" fillId="3" borderId="74" xfId="0" applyFill="1" applyBorder="1"/>
    <xf numFmtId="0" fontId="0" fillId="3" borderId="63" xfId="0" applyFill="1" applyBorder="1"/>
    <xf numFmtId="0" fontId="0" fillId="3" borderId="68" xfId="0" applyFill="1" applyBorder="1"/>
    <xf numFmtId="0" fontId="0" fillId="0" borderId="75" xfId="0" applyBorder="1"/>
    <xf numFmtId="0" fontId="0" fillId="0" borderId="55" xfId="0" applyBorder="1"/>
    <xf numFmtId="164" fontId="0" fillId="0" borderId="55" xfId="0" applyNumberForma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3" borderId="28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opbeachvolleybalacademie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6"/>
  <sheetViews>
    <sheetView tabSelected="1" topLeftCell="A7" workbookViewId="0">
      <selection activeCell="Z11" sqref="Z11"/>
    </sheetView>
  </sheetViews>
  <sheetFormatPr defaultRowHeight="15" x14ac:dyDescent="0.25"/>
  <cols>
    <col min="1" max="1" width="37.85546875" customWidth="1"/>
    <col min="2" max="2" width="11.85546875" customWidth="1"/>
    <col min="3" max="3" width="15.7109375" customWidth="1"/>
    <col min="4" max="4" width="15.5703125" bestFit="1" customWidth="1"/>
    <col min="5" max="16" width="4.7109375" customWidth="1"/>
    <col min="17" max="17" width="3.7109375" customWidth="1"/>
    <col min="18" max="18" width="5.140625" customWidth="1"/>
    <col min="19" max="19" width="4.140625" customWidth="1"/>
    <col min="20" max="20" width="2" customWidth="1"/>
    <col min="21" max="31" width="4.7109375" customWidth="1"/>
  </cols>
  <sheetData>
    <row r="1" spans="1:23" ht="15.75" thickBot="1" x14ac:dyDescent="0.3"/>
    <row r="2" spans="1:23" ht="19.5" thickBot="1" x14ac:dyDescent="0.35">
      <c r="A2" s="116" t="s">
        <v>4</v>
      </c>
      <c r="B2" s="117"/>
      <c r="C2" s="117"/>
      <c r="D2" s="118"/>
    </row>
    <row r="3" spans="1:23" ht="18" customHeight="1" x14ac:dyDescent="0.25">
      <c r="A3" s="119" t="s">
        <v>71</v>
      </c>
      <c r="B3" s="120"/>
      <c r="C3" s="121"/>
      <c r="D3" s="56" t="s">
        <v>59</v>
      </c>
      <c r="E3" s="52" t="s">
        <v>40</v>
      </c>
      <c r="F3" s="29">
        <v>128</v>
      </c>
      <c r="G3" s="25">
        <v>140</v>
      </c>
      <c r="H3" s="25">
        <v>152</v>
      </c>
      <c r="I3" s="25">
        <v>164</v>
      </c>
      <c r="J3" s="25"/>
      <c r="K3" s="21"/>
      <c r="L3" s="22"/>
      <c r="M3" s="22"/>
      <c r="N3" s="22"/>
      <c r="O3" s="73"/>
    </row>
    <row r="4" spans="1:23" ht="18" customHeight="1" x14ac:dyDescent="0.25">
      <c r="A4" s="122"/>
      <c r="B4" s="123"/>
      <c r="C4" s="124"/>
      <c r="D4" s="57" t="s">
        <v>60</v>
      </c>
      <c r="E4" s="53" t="s">
        <v>41</v>
      </c>
      <c r="F4" s="30">
        <v>34</v>
      </c>
      <c r="G4" s="24">
        <v>36</v>
      </c>
      <c r="H4" s="24">
        <v>38</v>
      </c>
      <c r="I4" s="24">
        <v>40</v>
      </c>
      <c r="J4" s="24">
        <v>42</v>
      </c>
      <c r="K4" s="60">
        <v>44</v>
      </c>
      <c r="L4" s="24">
        <v>46</v>
      </c>
      <c r="M4" s="24">
        <v>48</v>
      </c>
      <c r="O4" s="70"/>
    </row>
    <row r="5" spans="1:23" ht="18" customHeight="1" x14ac:dyDescent="0.25">
      <c r="A5" s="125" t="s">
        <v>76</v>
      </c>
      <c r="B5" s="126"/>
      <c r="C5" s="127"/>
      <c r="D5" s="57" t="s">
        <v>61</v>
      </c>
      <c r="E5" s="53" t="s">
        <v>42</v>
      </c>
      <c r="F5" s="30" t="s">
        <v>45</v>
      </c>
      <c r="G5" s="24" t="s">
        <v>46</v>
      </c>
      <c r="H5" s="24" t="s">
        <v>47</v>
      </c>
      <c r="I5" s="24" t="s">
        <v>48</v>
      </c>
      <c r="J5" s="24" t="s">
        <v>49</v>
      </c>
      <c r="K5" s="24" t="s">
        <v>50</v>
      </c>
      <c r="L5" s="66" t="s">
        <v>79</v>
      </c>
      <c r="M5" s="67" t="s">
        <v>80</v>
      </c>
      <c r="O5" s="70"/>
    </row>
    <row r="6" spans="1:23" ht="18" customHeight="1" x14ac:dyDescent="0.25">
      <c r="A6" s="128"/>
      <c r="B6" s="126"/>
      <c r="C6" s="127"/>
      <c r="D6" s="57" t="s">
        <v>62</v>
      </c>
      <c r="E6" s="53" t="s">
        <v>43</v>
      </c>
      <c r="F6" s="30">
        <v>28</v>
      </c>
      <c r="G6" s="24">
        <v>29</v>
      </c>
      <c r="H6" s="24">
        <v>30</v>
      </c>
      <c r="I6" s="24">
        <v>31</v>
      </c>
      <c r="J6" s="24">
        <v>32</v>
      </c>
      <c r="K6" s="24">
        <v>33</v>
      </c>
      <c r="L6" s="24">
        <v>34</v>
      </c>
      <c r="M6" s="24">
        <v>35</v>
      </c>
      <c r="O6" s="70"/>
      <c r="W6" s="65"/>
    </row>
    <row r="7" spans="1:23" ht="18" customHeight="1" x14ac:dyDescent="0.25">
      <c r="A7" s="122" t="s">
        <v>91</v>
      </c>
      <c r="B7" s="123"/>
      <c r="C7" s="124"/>
      <c r="D7" s="57" t="s">
        <v>62</v>
      </c>
      <c r="E7" s="53" t="s">
        <v>44</v>
      </c>
      <c r="F7" s="30">
        <v>36</v>
      </c>
      <c r="G7" s="24">
        <v>37</v>
      </c>
      <c r="H7" s="24">
        <v>38</v>
      </c>
      <c r="I7" s="24">
        <v>39</v>
      </c>
      <c r="J7" s="24">
        <v>40</v>
      </c>
      <c r="K7" s="24">
        <v>41</v>
      </c>
      <c r="L7" s="24">
        <v>42</v>
      </c>
      <c r="M7" s="24">
        <v>43</v>
      </c>
      <c r="N7" s="24">
        <v>44</v>
      </c>
      <c r="O7" s="72">
        <v>45</v>
      </c>
    </row>
    <row r="8" spans="1:23" ht="18" customHeight="1" x14ac:dyDescent="0.25">
      <c r="A8" s="122"/>
      <c r="B8" s="123"/>
      <c r="C8" s="124"/>
      <c r="D8" s="57" t="s">
        <v>63</v>
      </c>
      <c r="E8" s="53" t="s">
        <v>51</v>
      </c>
      <c r="F8" s="107" t="s">
        <v>54</v>
      </c>
      <c r="G8" s="101"/>
      <c r="H8" s="101" t="s">
        <v>55</v>
      </c>
      <c r="I8" s="101"/>
      <c r="J8" s="101" t="s">
        <v>56</v>
      </c>
      <c r="K8" s="101"/>
      <c r="L8" s="101" t="s">
        <v>57</v>
      </c>
      <c r="M8" s="101"/>
      <c r="N8" s="101" t="s">
        <v>58</v>
      </c>
      <c r="O8" s="109"/>
    </row>
    <row r="9" spans="1:23" ht="18" customHeight="1" x14ac:dyDescent="0.25">
      <c r="A9" s="129" t="s">
        <v>95</v>
      </c>
      <c r="B9" s="130"/>
      <c r="C9" s="131"/>
      <c r="D9" s="57" t="s">
        <v>84</v>
      </c>
      <c r="E9" s="53" t="s">
        <v>53</v>
      </c>
      <c r="F9" s="107" t="s">
        <v>86</v>
      </c>
      <c r="G9" s="101"/>
      <c r="H9" s="101" t="s">
        <v>87</v>
      </c>
      <c r="I9" s="101"/>
      <c r="J9" s="101" t="s">
        <v>88</v>
      </c>
      <c r="K9" s="101"/>
      <c r="O9" s="70"/>
    </row>
    <row r="10" spans="1:23" ht="18" customHeight="1" thickBot="1" x14ac:dyDescent="0.3">
      <c r="A10" s="132"/>
      <c r="B10" s="133"/>
      <c r="C10" s="134"/>
      <c r="D10" s="58" t="s">
        <v>64</v>
      </c>
      <c r="E10" s="54" t="s">
        <v>85</v>
      </c>
      <c r="F10" s="110" t="s">
        <v>52</v>
      </c>
      <c r="G10" s="111"/>
      <c r="H10" s="23"/>
      <c r="I10" s="23"/>
      <c r="J10" s="23"/>
      <c r="K10" s="23"/>
      <c r="L10" s="23"/>
      <c r="M10" s="23"/>
      <c r="N10" s="23"/>
      <c r="O10" s="71"/>
    </row>
    <row r="11" spans="1:23" ht="15.75" thickBot="1" x14ac:dyDescent="0.3">
      <c r="A11" s="1" t="s">
        <v>0</v>
      </c>
      <c r="B11" s="2" t="s">
        <v>1</v>
      </c>
      <c r="C11" s="40" t="s">
        <v>2</v>
      </c>
      <c r="D11" s="64" t="s">
        <v>31</v>
      </c>
      <c r="E11" s="112" t="s">
        <v>65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4" t="s">
        <v>64</v>
      </c>
      <c r="Q11" s="115"/>
      <c r="R11" s="139" t="s">
        <v>66</v>
      </c>
      <c r="S11" s="115"/>
      <c r="T11" s="140"/>
    </row>
    <row r="12" spans="1:23" x14ac:dyDescent="0.25">
      <c r="A12" s="15" t="s">
        <v>6</v>
      </c>
      <c r="B12" s="3" t="s">
        <v>5</v>
      </c>
      <c r="C12" s="4">
        <v>16.989999999999998</v>
      </c>
      <c r="D12" s="5">
        <f>C12*0.8</f>
        <v>13.591999999999999</v>
      </c>
      <c r="E12" s="31" t="s">
        <v>40</v>
      </c>
      <c r="F12" s="68"/>
      <c r="G12" s="3"/>
      <c r="H12" s="3"/>
      <c r="I12" s="3"/>
      <c r="J12" s="35"/>
      <c r="K12" s="35"/>
      <c r="L12" s="35"/>
      <c r="M12" s="35"/>
      <c r="N12" s="35"/>
      <c r="O12" s="35"/>
      <c r="P12" s="141"/>
      <c r="Q12" s="142"/>
      <c r="R12" s="142"/>
      <c r="S12" s="142"/>
      <c r="T12" s="143"/>
    </row>
    <row r="13" spans="1:23" x14ac:dyDescent="0.25">
      <c r="A13" s="9" t="s">
        <v>7</v>
      </c>
      <c r="B13" s="6" t="s">
        <v>8</v>
      </c>
      <c r="C13" s="7">
        <v>18.989999999999998</v>
      </c>
      <c r="D13" s="8">
        <f>C13*0.8</f>
        <v>15.192</v>
      </c>
      <c r="E13" s="32" t="s">
        <v>41</v>
      </c>
      <c r="F13" s="26"/>
      <c r="G13" s="6"/>
      <c r="H13" s="6"/>
      <c r="I13" s="6"/>
      <c r="J13" s="6"/>
      <c r="K13" s="6"/>
      <c r="L13" s="37"/>
      <c r="M13" s="37"/>
      <c r="N13" s="37"/>
      <c r="O13" s="37"/>
      <c r="P13" s="108"/>
      <c r="Q13" s="101"/>
      <c r="R13" s="101"/>
      <c r="S13" s="101"/>
      <c r="T13" s="102"/>
    </row>
    <row r="14" spans="1:23" x14ac:dyDescent="0.25">
      <c r="A14" s="9" t="s">
        <v>39</v>
      </c>
      <c r="B14" s="6" t="s">
        <v>5</v>
      </c>
      <c r="C14" s="7">
        <v>18.989999999999998</v>
      </c>
      <c r="D14" s="8">
        <f>C14*0.8</f>
        <v>15.192</v>
      </c>
      <c r="E14" s="32" t="s">
        <v>42</v>
      </c>
      <c r="F14" s="59"/>
      <c r="G14" s="6"/>
      <c r="H14" s="6"/>
      <c r="I14" s="6"/>
      <c r="J14" s="6"/>
      <c r="K14" s="6"/>
      <c r="L14" s="37"/>
      <c r="M14" s="37"/>
      <c r="N14" s="37"/>
      <c r="O14" s="37"/>
      <c r="P14" s="108"/>
      <c r="Q14" s="101"/>
      <c r="R14" s="101"/>
      <c r="S14" s="101"/>
      <c r="T14" s="102"/>
    </row>
    <row r="15" spans="1:23" x14ac:dyDescent="0.25">
      <c r="A15" s="9" t="s">
        <v>23</v>
      </c>
      <c r="B15" s="6" t="s">
        <v>24</v>
      </c>
      <c r="C15" s="7">
        <v>29.99</v>
      </c>
      <c r="D15" s="8">
        <f t="shared" ref="D15:D35" si="0">C15*0.8</f>
        <v>23.992000000000001</v>
      </c>
      <c r="E15" s="32" t="s">
        <v>42</v>
      </c>
      <c r="F15" s="26"/>
      <c r="G15" s="6"/>
      <c r="H15" s="6"/>
      <c r="I15" s="6"/>
      <c r="J15" s="6"/>
      <c r="K15" s="37"/>
      <c r="L15" s="37"/>
      <c r="M15" s="37"/>
      <c r="N15" s="37"/>
      <c r="O15" s="37"/>
      <c r="P15" s="108"/>
      <c r="Q15" s="101"/>
      <c r="R15" s="101"/>
      <c r="S15" s="101"/>
      <c r="T15" s="102"/>
    </row>
    <row r="16" spans="1:23" x14ac:dyDescent="0.25">
      <c r="A16" s="9" t="s">
        <v>14</v>
      </c>
      <c r="B16" s="6" t="s">
        <v>3</v>
      </c>
      <c r="C16" s="7">
        <v>17.989999999999998</v>
      </c>
      <c r="D16" s="8">
        <f t="shared" si="0"/>
        <v>14.391999999999999</v>
      </c>
      <c r="E16" s="32" t="s">
        <v>40</v>
      </c>
      <c r="F16" s="26"/>
      <c r="G16" s="6"/>
      <c r="H16" s="6"/>
      <c r="I16" s="6"/>
      <c r="J16" s="37"/>
      <c r="K16" s="37"/>
      <c r="L16" s="37"/>
      <c r="M16" s="37"/>
      <c r="N16" s="37"/>
      <c r="O16" s="37"/>
      <c r="P16" s="108"/>
      <c r="Q16" s="101"/>
      <c r="R16" s="101"/>
      <c r="S16" s="101"/>
      <c r="T16" s="102"/>
    </row>
    <row r="17" spans="1:27" x14ac:dyDescent="0.25">
      <c r="A17" s="9" t="s">
        <v>15</v>
      </c>
      <c r="B17" s="6" t="s">
        <v>9</v>
      </c>
      <c r="C17" s="7">
        <v>19.989999999999998</v>
      </c>
      <c r="D17" s="8">
        <f t="shared" si="0"/>
        <v>15.991999999999999</v>
      </c>
      <c r="E17" s="32" t="s">
        <v>41</v>
      </c>
      <c r="F17" s="26"/>
      <c r="G17" s="6"/>
      <c r="H17" s="6"/>
      <c r="I17" s="6"/>
      <c r="J17" s="6"/>
      <c r="K17" s="6"/>
      <c r="L17" s="6"/>
      <c r="M17" s="6"/>
      <c r="N17" s="37"/>
      <c r="O17" s="37"/>
      <c r="P17" s="108"/>
      <c r="Q17" s="101"/>
      <c r="R17" s="101"/>
      <c r="S17" s="101"/>
      <c r="T17" s="102"/>
    </row>
    <row r="18" spans="1:27" x14ac:dyDescent="0.25">
      <c r="A18" s="9" t="s">
        <v>12</v>
      </c>
      <c r="B18" s="6" t="s">
        <v>10</v>
      </c>
      <c r="C18" s="7">
        <v>16.989999999999998</v>
      </c>
      <c r="D18" s="8">
        <f t="shared" si="0"/>
        <v>13.591999999999999</v>
      </c>
      <c r="E18" s="32" t="s">
        <v>40</v>
      </c>
      <c r="F18" s="26"/>
      <c r="G18" s="6"/>
      <c r="H18" s="6"/>
      <c r="I18" s="6"/>
      <c r="J18" s="37"/>
      <c r="K18" s="37"/>
      <c r="L18" s="37"/>
      <c r="M18" s="37"/>
      <c r="N18" s="37"/>
      <c r="O18" s="37"/>
      <c r="P18" s="108"/>
      <c r="Q18" s="101"/>
      <c r="R18" s="101"/>
      <c r="S18" s="101"/>
      <c r="T18" s="102"/>
    </row>
    <row r="19" spans="1:27" x14ac:dyDescent="0.25">
      <c r="A19" s="9" t="s">
        <v>11</v>
      </c>
      <c r="B19" s="6" t="s">
        <v>13</v>
      </c>
      <c r="C19" s="7">
        <v>19.989999999999998</v>
      </c>
      <c r="D19" s="8">
        <f t="shared" si="0"/>
        <v>15.991999999999999</v>
      </c>
      <c r="E19" s="34" t="s">
        <v>42</v>
      </c>
      <c r="F19" s="61"/>
      <c r="G19" s="18"/>
      <c r="H19" s="18"/>
      <c r="I19" s="18"/>
      <c r="J19" s="18"/>
      <c r="K19" s="18"/>
      <c r="L19" s="38"/>
      <c r="M19" s="38"/>
      <c r="N19" s="38"/>
      <c r="O19" s="38"/>
      <c r="P19" s="108"/>
      <c r="Q19" s="101"/>
      <c r="R19" s="101"/>
      <c r="S19" s="101"/>
      <c r="T19" s="102"/>
    </row>
    <row r="20" spans="1:27" x14ac:dyDescent="0.25">
      <c r="A20" s="92" t="s">
        <v>16</v>
      </c>
      <c r="B20" s="6" t="s">
        <v>17</v>
      </c>
      <c r="C20" s="7">
        <v>29.99</v>
      </c>
      <c r="D20" s="8">
        <f t="shared" si="0"/>
        <v>23.992000000000001</v>
      </c>
      <c r="E20" s="34" t="s">
        <v>41</v>
      </c>
      <c r="F20" s="27"/>
      <c r="G20" s="18"/>
      <c r="H20" s="18"/>
      <c r="I20" s="18"/>
      <c r="J20" s="18"/>
      <c r="K20" s="18"/>
      <c r="L20" s="38"/>
      <c r="M20" s="38"/>
      <c r="N20" s="38"/>
      <c r="O20" s="38"/>
      <c r="P20" s="108"/>
      <c r="Q20" s="101"/>
      <c r="R20" s="101"/>
      <c r="S20" s="101"/>
      <c r="T20" s="102"/>
    </row>
    <row r="21" spans="1:27" x14ac:dyDescent="0.25">
      <c r="A21" s="92" t="s">
        <v>93</v>
      </c>
      <c r="B21" s="6" t="s">
        <v>94</v>
      </c>
      <c r="C21" s="7">
        <v>24.99</v>
      </c>
      <c r="D21" s="8">
        <f t="shared" ref="D21" si="1">C21*0.8</f>
        <v>19.992000000000001</v>
      </c>
      <c r="E21" s="34" t="s">
        <v>41</v>
      </c>
      <c r="F21" s="9"/>
      <c r="G21" s="6"/>
      <c r="H21" s="6"/>
      <c r="I21" s="6"/>
      <c r="J21" s="18"/>
      <c r="K21" s="18"/>
      <c r="L21" s="38"/>
      <c r="M21" s="38"/>
      <c r="N21" s="38"/>
      <c r="O21" s="38"/>
      <c r="P21" s="108"/>
      <c r="Q21" s="101"/>
      <c r="R21" s="101"/>
      <c r="S21" s="101"/>
      <c r="T21" s="102"/>
    </row>
    <row r="22" spans="1:27" x14ac:dyDescent="0.25">
      <c r="A22" s="98" t="s">
        <v>18</v>
      </c>
      <c r="B22" s="99" t="s">
        <v>19</v>
      </c>
      <c r="C22" s="100">
        <v>39.99</v>
      </c>
      <c r="D22" s="8">
        <f t="shared" si="0"/>
        <v>31.992000000000004</v>
      </c>
      <c r="E22" s="49" t="s">
        <v>40</v>
      </c>
      <c r="F22" s="50"/>
      <c r="G22" s="63"/>
      <c r="H22" s="63"/>
      <c r="I22" s="63"/>
      <c r="J22" s="51"/>
      <c r="K22" s="51"/>
      <c r="L22" s="75"/>
      <c r="M22" s="62"/>
      <c r="N22" s="76"/>
      <c r="O22" s="84"/>
      <c r="P22" s="168"/>
      <c r="Q22" s="107"/>
      <c r="R22" s="165"/>
      <c r="S22" s="166"/>
      <c r="T22" s="167"/>
    </row>
    <row r="23" spans="1:27" x14ac:dyDescent="0.25">
      <c r="A23" s="9" t="s">
        <v>77</v>
      </c>
      <c r="B23" s="6" t="s">
        <v>81</v>
      </c>
      <c r="C23" s="7">
        <v>44.99</v>
      </c>
      <c r="D23" s="8">
        <f t="shared" si="0"/>
        <v>35.992000000000004</v>
      </c>
      <c r="E23" s="49" t="s">
        <v>41</v>
      </c>
      <c r="F23" s="50"/>
      <c r="G23" s="63"/>
      <c r="H23" s="63"/>
      <c r="I23" s="63"/>
      <c r="J23" s="63"/>
      <c r="K23" s="63"/>
      <c r="L23" s="51"/>
      <c r="M23" s="51"/>
      <c r="N23" s="51"/>
      <c r="O23" s="51"/>
      <c r="P23" s="108"/>
      <c r="Q23" s="101"/>
      <c r="R23" s="101"/>
      <c r="S23" s="101"/>
      <c r="T23" s="102"/>
      <c r="AA23" s="74"/>
    </row>
    <row r="24" spans="1:27" x14ac:dyDescent="0.25">
      <c r="A24" s="9" t="s">
        <v>78</v>
      </c>
      <c r="B24" s="6" t="s">
        <v>20</v>
      </c>
      <c r="C24" s="7">
        <v>44.99</v>
      </c>
      <c r="D24" s="8">
        <f t="shared" si="0"/>
        <v>35.992000000000004</v>
      </c>
      <c r="E24" s="32" t="s">
        <v>42</v>
      </c>
      <c r="F24" s="59"/>
      <c r="G24" s="6"/>
      <c r="H24" s="6"/>
      <c r="I24" s="6"/>
      <c r="J24" s="6"/>
      <c r="K24" s="6"/>
      <c r="L24" s="6"/>
      <c r="M24" s="6"/>
      <c r="N24" s="6"/>
      <c r="O24" s="37"/>
      <c r="P24" s="108"/>
      <c r="Q24" s="101"/>
      <c r="R24" s="101"/>
      <c r="S24" s="101"/>
      <c r="T24" s="102"/>
    </row>
    <row r="25" spans="1:27" x14ac:dyDescent="0.25">
      <c r="A25" s="9" t="s">
        <v>21</v>
      </c>
      <c r="B25" s="6" t="s">
        <v>22</v>
      </c>
      <c r="C25" s="7">
        <v>34.99</v>
      </c>
      <c r="D25" s="8">
        <f t="shared" si="0"/>
        <v>27.992000000000004</v>
      </c>
      <c r="E25" s="32" t="s">
        <v>40</v>
      </c>
      <c r="F25" s="26"/>
      <c r="G25" s="6"/>
      <c r="H25" s="6"/>
      <c r="I25" s="6"/>
      <c r="J25" s="37"/>
      <c r="K25" s="37"/>
      <c r="L25" s="37"/>
      <c r="M25" s="37"/>
      <c r="N25" s="37"/>
      <c r="O25" s="37"/>
      <c r="P25" s="108"/>
      <c r="Q25" s="101"/>
      <c r="R25" s="101"/>
      <c r="S25" s="101"/>
      <c r="T25" s="102"/>
    </row>
    <row r="26" spans="1:27" x14ac:dyDescent="0.25">
      <c r="A26" s="9" t="s">
        <v>82</v>
      </c>
      <c r="B26" s="6" t="s">
        <v>22</v>
      </c>
      <c r="C26" s="7">
        <v>39.99</v>
      </c>
      <c r="D26" s="8">
        <f t="shared" si="0"/>
        <v>31.992000000000004</v>
      </c>
      <c r="E26" s="32" t="s">
        <v>41</v>
      </c>
      <c r="F26" s="26"/>
      <c r="G26" s="6"/>
      <c r="H26" s="6"/>
      <c r="I26" s="6"/>
      <c r="J26" s="6"/>
      <c r="K26" s="37"/>
      <c r="L26" s="37"/>
      <c r="M26" s="37"/>
      <c r="N26" s="37"/>
      <c r="O26" s="37"/>
      <c r="P26" s="108"/>
      <c r="Q26" s="101"/>
      <c r="R26" s="101"/>
      <c r="S26" s="101"/>
      <c r="T26" s="102"/>
    </row>
    <row r="27" spans="1:27" x14ac:dyDescent="0.25">
      <c r="A27" s="9" t="s">
        <v>83</v>
      </c>
      <c r="B27" s="6" t="s">
        <v>22</v>
      </c>
      <c r="C27" s="7">
        <v>39.99</v>
      </c>
      <c r="D27" s="8">
        <f t="shared" si="0"/>
        <v>31.992000000000004</v>
      </c>
      <c r="E27" s="32" t="s">
        <v>42</v>
      </c>
      <c r="F27" s="59"/>
      <c r="G27" s="6"/>
      <c r="H27" s="6"/>
      <c r="I27" s="6"/>
      <c r="J27" s="6"/>
      <c r="K27" s="6"/>
      <c r="L27" s="6"/>
      <c r="M27" s="6"/>
      <c r="N27" s="6"/>
      <c r="O27" s="6"/>
      <c r="P27" s="108"/>
      <c r="Q27" s="101"/>
      <c r="R27" s="101"/>
      <c r="S27" s="101"/>
      <c r="T27" s="102"/>
    </row>
    <row r="28" spans="1:27" x14ac:dyDescent="0.25">
      <c r="A28" s="9" t="s">
        <v>25</v>
      </c>
      <c r="B28" s="6" t="s">
        <v>26</v>
      </c>
      <c r="C28" s="7">
        <v>27.99</v>
      </c>
      <c r="D28" s="8">
        <f t="shared" si="0"/>
        <v>22.391999999999999</v>
      </c>
      <c r="E28" s="32" t="s">
        <v>53</v>
      </c>
      <c r="F28" s="107"/>
      <c r="G28" s="101"/>
      <c r="H28" s="107"/>
      <c r="I28" s="101"/>
      <c r="J28" s="107"/>
      <c r="K28" s="101"/>
      <c r="L28" s="37"/>
      <c r="M28" s="37"/>
      <c r="N28" s="37"/>
      <c r="O28" s="37"/>
      <c r="P28" s="108"/>
      <c r="Q28" s="101"/>
      <c r="R28" s="101"/>
      <c r="S28" s="101"/>
      <c r="T28" s="102"/>
    </row>
    <row r="29" spans="1:27" x14ac:dyDescent="0.25">
      <c r="A29" s="9" t="s">
        <v>27</v>
      </c>
      <c r="B29" s="6" t="s">
        <v>26</v>
      </c>
      <c r="C29" s="7">
        <v>29.99</v>
      </c>
      <c r="D29" s="8">
        <f t="shared" si="0"/>
        <v>23.992000000000001</v>
      </c>
      <c r="E29" s="32" t="s">
        <v>42</v>
      </c>
      <c r="F29" s="59"/>
      <c r="G29" s="6"/>
      <c r="H29" s="6"/>
      <c r="I29" s="6"/>
      <c r="J29" s="6"/>
      <c r="K29" s="6"/>
      <c r="L29" s="37"/>
      <c r="M29" s="37"/>
      <c r="N29" s="37"/>
      <c r="O29" s="37"/>
      <c r="P29" s="108"/>
      <c r="Q29" s="101"/>
      <c r="R29" s="101"/>
      <c r="S29" s="101"/>
      <c r="T29" s="102"/>
    </row>
    <row r="30" spans="1:27" x14ac:dyDescent="0.25">
      <c r="A30" s="9" t="s">
        <v>33</v>
      </c>
      <c r="B30" s="6" t="s">
        <v>32</v>
      </c>
      <c r="C30" s="7">
        <v>34.99</v>
      </c>
      <c r="D30" s="8">
        <f t="shared" si="0"/>
        <v>27.992000000000004</v>
      </c>
      <c r="E30" s="32" t="s">
        <v>40</v>
      </c>
      <c r="F30" s="26"/>
      <c r="G30" s="6"/>
      <c r="H30" s="6"/>
      <c r="I30" s="6"/>
      <c r="J30" s="37"/>
      <c r="K30" s="37"/>
      <c r="L30" s="37"/>
      <c r="M30" s="37"/>
      <c r="N30" s="37"/>
      <c r="O30" s="37"/>
      <c r="P30" s="108"/>
      <c r="Q30" s="101"/>
      <c r="R30" s="101"/>
      <c r="S30" s="101"/>
      <c r="T30" s="102"/>
    </row>
    <row r="31" spans="1:27" x14ac:dyDescent="0.25">
      <c r="A31" s="9" t="s">
        <v>89</v>
      </c>
      <c r="B31" s="10" t="s">
        <v>32</v>
      </c>
      <c r="C31" s="7">
        <v>39.99</v>
      </c>
      <c r="D31" s="8">
        <f t="shared" si="0"/>
        <v>31.992000000000004</v>
      </c>
      <c r="E31" s="32" t="s">
        <v>41</v>
      </c>
      <c r="F31" s="26"/>
      <c r="G31" s="6"/>
      <c r="H31" s="6"/>
      <c r="I31" s="6"/>
      <c r="J31" s="6"/>
      <c r="K31" s="6"/>
      <c r="L31" s="37"/>
      <c r="M31" s="37"/>
      <c r="N31" s="37"/>
      <c r="O31" s="37"/>
      <c r="P31" s="108"/>
      <c r="Q31" s="101"/>
      <c r="R31" s="101"/>
      <c r="S31" s="101"/>
      <c r="T31" s="102"/>
    </row>
    <row r="32" spans="1:27" x14ac:dyDescent="0.25">
      <c r="A32" s="9" t="s">
        <v>34</v>
      </c>
      <c r="B32" s="10" t="s">
        <v>36</v>
      </c>
      <c r="C32" s="7">
        <v>44.99</v>
      </c>
      <c r="D32" s="8">
        <f t="shared" si="0"/>
        <v>35.992000000000004</v>
      </c>
      <c r="E32" s="32" t="s">
        <v>40</v>
      </c>
      <c r="F32" s="26"/>
      <c r="G32" s="6"/>
      <c r="H32" s="6"/>
      <c r="I32" s="6"/>
      <c r="J32" s="37"/>
      <c r="K32" s="37"/>
      <c r="L32" s="37"/>
      <c r="M32" s="37"/>
      <c r="N32" s="37"/>
      <c r="O32" s="37"/>
      <c r="P32" s="108"/>
      <c r="Q32" s="101"/>
      <c r="R32" s="101"/>
      <c r="S32" s="101"/>
      <c r="T32" s="102"/>
    </row>
    <row r="33" spans="1:20" x14ac:dyDescent="0.25">
      <c r="A33" s="9" t="s">
        <v>35</v>
      </c>
      <c r="B33" s="10" t="s">
        <v>37</v>
      </c>
      <c r="C33" s="7">
        <v>49.99</v>
      </c>
      <c r="D33" s="8">
        <f t="shared" si="0"/>
        <v>39.992000000000004</v>
      </c>
      <c r="E33" s="32" t="s">
        <v>41</v>
      </c>
      <c r="F33" s="26"/>
      <c r="G33" s="6"/>
      <c r="H33" s="6"/>
      <c r="I33" s="6"/>
      <c r="J33" s="6"/>
      <c r="K33" s="6"/>
      <c r="L33" s="37"/>
      <c r="M33" s="37"/>
      <c r="N33" s="37"/>
      <c r="O33" s="37"/>
      <c r="P33" s="108"/>
      <c r="Q33" s="101"/>
      <c r="R33" s="101"/>
      <c r="S33" s="101"/>
      <c r="T33" s="102"/>
    </row>
    <row r="34" spans="1:20" x14ac:dyDescent="0.25">
      <c r="A34" s="9" t="s">
        <v>28</v>
      </c>
      <c r="B34" s="6" t="s">
        <v>30</v>
      </c>
      <c r="C34" s="7">
        <v>14.99</v>
      </c>
      <c r="D34" s="8">
        <f t="shared" si="0"/>
        <v>11.992000000000001</v>
      </c>
      <c r="E34" s="32" t="s">
        <v>43</v>
      </c>
      <c r="F34" s="26"/>
      <c r="G34" s="6"/>
      <c r="H34" s="18"/>
      <c r="I34" s="18"/>
      <c r="J34" s="18"/>
      <c r="K34" s="18"/>
      <c r="L34" s="6"/>
      <c r="M34" s="6"/>
      <c r="N34" s="6"/>
      <c r="O34" s="93"/>
      <c r="P34" s="144"/>
      <c r="Q34" s="145"/>
      <c r="R34" s="101"/>
      <c r="S34" s="101"/>
      <c r="T34" s="102"/>
    </row>
    <row r="35" spans="1:20" x14ac:dyDescent="0.25">
      <c r="A35" s="9" t="s">
        <v>29</v>
      </c>
      <c r="B35" s="6" t="s">
        <v>30</v>
      </c>
      <c r="C35" s="7">
        <v>19.989999999999998</v>
      </c>
      <c r="D35" s="8">
        <f t="shared" si="0"/>
        <v>15.991999999999999</v>
      </c>
      <c r="E35" s="85" t="s">
        <v>44</v>
      </c>
      <c r="F35" s="27"/>
      <c r="G35" s="39"/>
      <c r="H35" s="86"/>
      <c r="I35" s="87"/>
      <c r="J35" s="87"/>
      <c r="K35" s="88"/>
      <c r="L35" s="89"/>
      <c r="M35" s="81"/>
      <c r="N35" s="81"/>
      <c r="O35" s="94"/>
      <c r="P35" s="146"/>
      <c r="Q35" s="105"/>
      <c r="R35" s="101"/>
      <c r="S35" s="101"/>
      <c r="T35" s="102"/>
    </row>
    <row r="36" spans="1:20" x14ac:dyDescent="0.25">
      <c r="A36" s="41"/>
      <c r="B36" s="42"/>
      <c r="C36" s="43"/>
      <c r="D36" s="69"/>
      <c r="E36" s="83"/>
      <c r="F36" s="78"/>
      <c r="G36" s="78"/>
      <c r="H36" s="78"/>
      <c r="I36" s="78"/>
      <c r="J36" s="78"/>
      <c r="K36" s="78"/>
      <c r="L36" s="78"/>
      <c r="M36" s="78"/>
      <c r="N36" s="78"/>
      <c r="O36" s="79"/>
      <c r="P36" s="161"/>
      <c r="Q36" s="162"/>
      <c r="R36" s="148"/>
      <c r="S36" s="148"/>
      <c r="T36" s="149"/>
    </row>
    <row r="37" spans="1:20" x14ac:dyDescent="0.25">
      <c r="A37" s="9" t="s">
        <v>90</v>
      </c>
      <c r="B37" s="6"/>
      <c r="C37" s="7">
        <v>26.95</v>
      </c>
      <c r="D37" s="8">
        <f>C37*0.9</f>
        <v>24.254999999999999</v>
      </c>
      <c r="E37" s="49" t="s">
        <v>51</v>
      </c>
      <c r="F37" s="103"/>
      <c r="G37" s="104"/>
      <c r="H37" s="103"/>
      <c r="I37" s="104"/>
      <c r="J37" s="103"/>
      <c r="K37" s="104"/>
      <c r="L37" s="103"/>
      <c r="M37" s="104"/>
      <c r="N37" s="105"/>
      <c r="O37" s="106"/>
      <c r="P37" s="103"/>
      <c r="Q37" s="104"/>
      <c r="R37" s="101"/>
      <c r="S37" s="101"/>
      <c r="T37" s="102"/>
    </row>
    <row r="38" spans="1:20" x14ac:dyDescent="0.25">
      <c r="A38" s="17" t="s">
        <v>38</v>
      </c>
      <c r="B38" s="18" t="s">
        <v>92</v>
      </c>
      <c r="C38" s="19">
        <v>23.95</v>
      </c>
      <c r="D38" s="8">
        <f>C38*0.9</f>
        <v>21.555</v>
      </c>
      <c r="E38" s="85" t="s">
        <v>42</v>
      </c>
      <c r="F38" s="90"/>
      <c r="G38" s="81"/>
      <c r="H38" s="81"/>
      <c r="I38" s="81"/>
      <c r="J38" s="77"/>
      <c r="K38" s="77"/>
      <c r="L38" s="77"/>
      <c r="M38" s="77"/>
      <c r="N38" s="77"/>
      <c r="O38" s="91"/>
      <c r="P38" s="108"/>
      <c r="Q38" s="101"/>
      <c r="R38" s="101"/>
      <c r="S38" s="101"/>
      <c r="T38" s="102"/>
    </row>
    <row r="39" spans="1:20" x14ac:dyDescent="0.25">
      <c r="A39" s="97"/>
      <c r="B39" s="44"/>
      <c r="C39" s="45"/>
      <c r="D39" s="69"/>
      <c r="E39" s="83"/>
      <c r="F39" s="78"/>
      <c r="G39" s="78"/>
      <c r="H39" s="78"/>
      <c r="I39" s="78"/>
      <c r="J39" s="78"/>
      <c r="K39" s="78"/>
      <c r="L39" s="78"/>
      <c r="M39" s="78"/>
      <c r="N39" s="78"/>
      <c r="O39" s="79"/>
      <c r="P39" s="152"/>
      <c r="Q39" s="148"/>
      <c r="R39" s="148"/>
      <c r="S39" s="148"/>
      <c r="T39" s="149"/>
    </row>
    <row r="40" spans="1:20" x14ac:dyDescent="0.25">
      <c r="A40" s="17" t="s">
        <v>73</v>
      </c>
      <c r="B40" s="18" t="s">
        <v>72</v>
      </c>
      <c r="C40" s="19">
        <v>34.99</v>
      </c>
      <c r="D40" s="8">
        <f>C40*0.8</f>
        <v>27.992000000000004</v>
      </c>
      <c r="E40" s="49" t="s">
        <v>85</v>
      </c>
      <c r="F40" s="50"/>
      <c r="G40" s="51"/>
      <c r="H40" s="51"/>
      <c r="I40" s="51"/>
      <c r="J40" s="51"/>
      <c r="K40" s="51"/>
      <c r="L40" s="51"/>
      <c r="M40" s="51"/>
      <c r="N40" s="51"/>
      <c r="O40" s="51"/>
      <c r="P40" s="108"/>
      <c r="Q40" s="101"/>
      <c r="R40" s="101"/>
      <c r="S40" s="101"/>
      <c r="T40" s="102"/>
    </row>
    <row r="41" spans="1:20" x14ac:dyDescent="0.25">
      <c r="A41" s="17" t="s">
        <v>74</v>
      </c>
      <c r="B41" s="18" t="s">
        <v>75</v>
      </c>
      <c r="C41" s="19">
        <v>29.99</v>
      </c>
      <c r="D41" s="8">
        <f>C41*0.8</f>
        <v>23.992000000000001</v>
      </c>
      <c r="E41" s="34" t="s">
        <v>85</v>
      </c>
      <c r="F41" s="92"/>
      <c r="G41" s="77"/>
      <c r="H41" s="77"/>
      <c r="I41" s="77"/>
      <c r="J41" s="77"/>
      <c r="K41" s="77"/>
      <c r="L41" s="77"/>
      <c r="M41" s="77"/>
      <c r="N41" s="77"/>
      <c r="O41" s="77"/>
      <c r="P41" s="153"/>
      <c r="Q41" s="145"/>
      <c r="R41" s="154"/>
      <c r="S41" s="154"/>
      <c r="T41" s="155"/>
    </row>
    <row r="42" spans="1:20" x14ac:dyDescent="0.25">
      <c r="A42" s="96"/>
      <c r="B42" s="42"/>
      <c r="C42" s="43"/>
      <c r="D42" s="69"/>
      <c r="E42" s="95"/>
      <c r="F42" s="82"/>
      <c r="G42" s="80"/>
      <c r="H42" s="80"/>
      <c r="I42" s="80"/>
      <c r="J42" s="80"/>
      <c r="K42" s="80"/>
      <c r="L42" s="80"/>
      <c r="M42" s="80"/>
      <c r="N42" s="80"/>
      <c r="O42" s="80"/>
      <c r="P42" s="156"/>
      <c r="Q42" s="157"/>
      <c r="R42" s="148"/>
      <c r="S42" s="148"/>
      <c r="T42" s="163"/>
    </row>
    <row r="43" spans="1:20" x14ac:dyDescent="0.25">
      <c r="A43" s="46" t="s">
        <v>69</v>
      </c>
      <c r="B43" s="47"/>
      <c r="C43" s="48">
        <v>8.99</v>
      </c>
      <c r="D43" s="55">
        <f t="shared" ref="D43:D44" si="2">C43*0.9</f>
        <v>8.0910000000000011</v>
      </c>
      <c r="E43" s="49" t="s">
        <v>85</v>
      </c>
      <c r="F43" s="50"/>
      <c r="G43" s="51"/>
      <c r="H43" s="51"/>
      <c r="I43" s="51"/>
      <c r="J43" s="51"/>
      <c r="K43" s="51"/>
      <c r="L43" s="51"/>
      <c r="M43" s="51"/>
      <c r="N43" s="51"/>
      <c r="O43" s="51"/>
      <c r="P43" s="147"/>
      <c r="Q43" s="104"/>
      <c r="R43" s="104"/>
      <c r="S43" s="104"/>
      <c r="T43" s="158"/>
    </row>
    <row r="44" spans="1:20" ht="31.5" customHeight="1" thickBot="1" x14ac:dyDescent="0.3">
      <c r="A44" s="17" t="s">
        <v>70</v>
      </c>
      <c r="B44" s="18"/>
      <c r="C44" s="19">
        <v>9.99</v>
      </c>
      <c r="D44" s="20">
        <f t="shared" si="2"/>
        <v>8.9909999999999997</v>
      </c>
      <c r="E44" s="33" t="s">
        <v>85</v>
      </c>
      <c r="F44" s="28"/>
      <c r="G44" s="36"/>
      <c r="H44" s="36"/>
      <c r="I44" s="36"/>
      <c r="J44" s="36"/>
      <c r="K44" s="36"/>
      <c r="L44" s="36"/>
      <c r="M44" s="36"/>
      <c r="N44" s="36"/>
      <c r="O44" s="36"/>
      <c r="P44" s="164"/>
      <c r="Q44" s="159"/>
      <c r="R44" s="159"/>
      <c r="S44" s="159"/>
      <c r="T44" s="160"/>
    </row>
    <row r="45" spans="1:20" ht="15.75" thickBot="1" x14ac:dyDescent="0.3">
      <c r="A45" s="11"/>
      <c r="B45" s="12"/>
      <c r="C45" s="13"/>
      <c r="D45" s="16"/>
      <c r="N45" s="135" t="s">
        <v>68</v>
      </c>
      <c r="O45" s="136"/>
      <c r="P45" s="137"/>
      <c r="Q45" s="138"/>
      <c r="R45" s="150" t="s">
        <v>67</v>
      </c>
      <c r="S45" s="150"/>
      <c r="T45" s="151"/>
    </row>
    <row r="46" spans="1:20" x14ac:dyDescent="0.25">
      <c r="C46" s="14"/>
      <c r="D46" s="14"/>
    </row>
  </sheetData>
  <mergeCells count="94">
    <mergeCell ref="P21:Q21"/>
    <mergeCell ref="R21:T21"/>
    <mergeCell ref="R45:T45"/>
    <mergeCell ref="P39:Q39"/>
    <mergeCell ref="R39:T39"/>
    <mergeCell ref="P40:Q40"/>
    <mergeCell ref="R40:T40"/>
    <mergeCell ref="P41:Q41"/>
    <mergeCell ref="R41:T41"/>
    <mergeCell ref="P42:Q42"/>
    <mergeCell ref="R43:T43"/>
    <mergeCell ref="R44:T44"/>
    <mergeCell ref="R42:T42"/>
    <mergeCell ref="P44:Q44"/>
    <mergeCell ref="P22:Q22"/>
    <mergeCell ref="P24:Q24"/>
    <mergeCell ref="P25:Q25"/>
    <mergeCell ref="P27:Q27"/>
    <mergeCell ref="P28:Q28"/>
    <mergeCell ref="P29:Q29"/>
    <mergeCell ref="P30:Q30"/>
    <mergeCell ref="P31:Q31"/>
    <mergeCell ref="P32:Q32"/>
    <mergeCell ref="P33:Q33"/>
    <mergeCell ref="R33:T33"/>
    <mergeCell ref="R34:T34"/>
    <mergeCell ref="P34:Q34"/>
    <mergeCell ref="P35:Q35"/>
    <mergeCell ref="P43:Q43"/>
    <mergeCell ref="R35:T35"/>
    <mergeCell ref="R36:T36"/>
    <mergeCell ref="R37:T37"/>
    <mergeCell ref="R38:T38"/>
    <mergeCell ref="P36:Q36"/>
    <mergeCell ref="P37:Q37"/>
    <mergeCell ref="P38:Q38"/>
    <mergeCell ref="R28:T28"/>
    <mergeCell ref="R29:T29"/>
    <mergeCell ref="R30:T30"/>
    <mergeCell ref="R31:T31"/>
    <mergeCell ref="R32:T32"/>
    <mergeCell ref="N45:O45"/>
    <mergeCell ref="P45:Q45"/>
    <mergeCell ref="R11:T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R12:T12"/>
    <mergeCell ref="R13:T13"/>
    <mergeCell ref="P23:Q23"/>
    <mergeCell ref="R14:T14"/>
    <mergeCell ref="N8:O8"/>
    <mergeCell ref="F10:G10"/>
    <mergeCell ref="E11:O11"/>
    <mergeCell ref="P11:Q11"/>
    <mergeCell ref="A2:D2"/>
    <mergeCell ref="F8:G8"/>
    <mergeCell ref="H8:I8"/>
    <mergeCell ref="J8:K8"/>
    <mergeCell ref="L8:M8"/>
    <mergeCell ref="A3:C4"/>
    <mergeCell ref="A5:C6"/>
    <mergeCell ref="A7:C8"/>
    <mergeCell ref="F9:G9"/>
    <mergeCell ref="H9:I9"/>
    <mergeCell ref="J9:K9"/>
    <mergeCell ref="A9:C10"/>
    <mergeCell ref="R15:T15"/>
    <mergeCell ref="R16:T16"/>
    <mergeCell ref="R17:T17"/>
    <mergeCell ref="R18:T18"/>
    <mergeCell ref="R19:T19"/>
    <mergeCell ref="R20:T20"/>
    <mergeCell ref="R22:T22"/>
    <mergeCell ref="L37:M37"/>
    <mergeCell ref="N37:O37"/>
    <mergeCell ref="F37:G37"/>
    <mergeCell ref="H37:I37"/>
    <mergeCell ref="J37:K37"/>
    <mergeCell ref="F28:G28"/>
    <mergeCell ref="H28:I28"/>
    <mergeCell ref="J28:K28"/>
    <mergeCell ref="R23:T23"/>
    <mergeCell ref="P26:Q26"/>
    <mergeCell ref="R26:T26"/>
    <mergeCell ref="R24:T24"/>
    <mergeCell ref="R25:T25"/>
    <mergeCell ref="R27:T27"/>
  </mergeCells>
  <hyperlinks>
    <hyperlink ref="A5" r:id="rId1" xr:uid="{AF2EAFD2-2AB8-4783-859F-BECD4FEAAAA5}"/>
  </hyperlinks>
  <pageMargins left="0.7" right="0.7" top="0.75" bottom="0.75" header="0.3" footer="0.3"/>
  <pageSetup paperSize="9" scale="6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2019-03-04T13:20:58Z</dcterms:modified>
</cp:coreProperties>
</file>